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_xlnm.Print_Area" localSheetId="0">FFONDOS!$A$1:$G$53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<sst xmlns="http://schemas.openxmlformats.org/spreadsheetml/2006/main" count="49" uniqueCount="40">
  <si>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</si>
  <si>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</si>
  <si>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</si>
  <si>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</si>
  <si>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</si>
  <si>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</si>
  <si>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</si>
  <si>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</si>
  <si>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</si>
  <si>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</si>
  <si>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</si>
  <si>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</si>
  <si>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</si>
  <si>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</si>
  <si>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</si>
  <si>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</si>
  <si>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</si>
  <si>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</si>
  <si>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</si>
  <si>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</si>
  <si>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</si>
  <si>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</si>
  <si>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</si>
  <si>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</si>
  <si>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</si>
  <si>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</si>
  <si>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</si>
  <si>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</si>
  <si>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</si>
  <si>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</si>
  <si>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</si>
  <si>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</si>
  <si>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</si>
  <si>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</si>
  <si>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</si>
  <si>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</si>
  <si>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</si>
  <si>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</si>
  <si>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Instituto Chihuahuense de la Juventud 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</si>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</sst>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504609</xdr:colOff>
      <xdr:row>42</xdr:row>
      <xdr:rowOff>95250</xdr:rowOff>
    </xdr:from>
    <xdr:to>
      <xdr:col>6</xdr:col>
      <xdr:colOff>782527</xdr:colOff>
      <xdr:row>51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734" y="8203406"/>
          <a:ext cx="9136168" cy="14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A53" sqref="A1:G5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11797576.15</v>
      </c>
      <c r="D17" s="27">
        <v>7004546.8600000003</v>
      </c>
      <c r="E17" s="21">
        <f t="shared" si="0"/>
        <v>18802123.010000002</v>
      </c>
      <c r="F17" s="27">
        <v>18802022.960000001</v>
      </c>
      <c r="G17" s="20">
        <v>18602816.710000001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11797576.15</v>
      </c>
      <c r="D20" s="28">
        <f>SUM(D9:D18)</f>
        <v>7004546.8600000003</v>
      </c>
      <c r="E20" s="22">
        <f>C20+D20</f>
        <v>18802123.010000002</v>
      </c>
      <c r="F20" s="28">
        <f>SUM(F9:F18)</f>
        <v>18802022.960000001</v>
      </c>
      <c r="G20" s="22">
        <f>SUM(G9:G18)</f>
        <v>18602816.710000001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4803526.16</v>
      </c>
      <c r="D26" s="20">
        <v>1118812.71</v>
      </c>
      <c r="E26" s="21">
        <f t="shared" ref="E26:E34" si="1">C26+D26</f>
        <v>5922338.8700000001</v>
      </c>
      <c r="F26" s="20">
        <v>5538636.2599999998</v>
      </c>
      <c r="G26" s="38">
        <v>5538636.2599999998</v>
      </c>
    </row>
    <row r="27" spans="2:7" ht="12" customHeight="1" x14ac:dyDescent="0.2">
      <c r="B27" s="32" t="s">
        <v>12</v>
      </c>
      <c r="C27" s="20">
        <v>428610.01</v>
      </c>
      <c r="D27" s="20">
        <v>24717.18</v>
      </c>
      <c r="E27" s="21">
        <f t="shared" si="1"/>
        <v>453327.19</v>
      </c>
      <c r="F27" s="20">
        <v>444052.07</v>
      </c>
      <c r="G27" s="38">
        <v>444052.07</v>
      </c>
    </row>
    <row r="28" spans="2:7" x14ac:dyDescent="0.2">
      <c r="B28" s="32" t="s">
        <v>13</v>
      </c>
      <c r="C28" s="20">
        <v>3265429.8</v>
      </c>
      <c r="D28" s="20">
        <v>-979317.8</v>
      </c>
      <c r="E28" s="21">
        <f t="shared" si="1"/>
        <v>2286112</v>
      </c>
      <c r="F28" s="20">
        <v>2244178.25</v>
      </c>
      <c r="G28" s="38">
        <v>2113527.06</v>
      </c>
    </row>
    <row r="29" spans="2:7" x14ac:dyDescent="0.2">
      <c r="B29" s="32" t="s">
        <v>14</v>
      </c>
      <c r="C29" s="20">
        <v>3299910.18</v>
      </c>
      <c r="D29" s="20">
        <v>1468140.85</v>
      </c>
      <c r="E29" s="21">
        <f t="shared" si="1"/>
        <v>4768051.03</v>
      </c>
      <c r="F29" s="20">
        <v>4738400.9800000004</v>
      </c>
      <c r="G29" s="38">
        <v>4738400.9800000004</v>
      </c>
    </row>
    <row r="30" spans="2:7" x14ac:dyDescent="0.2">
      <c r="B30" s="32" t="s">
        <v>15</v>
      </c>
      <c r="C30" s="20">
        <v>0</v>
      </c>
      <c r="D30" s="20">
        <v>5372193.04</v>
      </c>
      <c r="E30" s="21">
        <f t="shared" si="1"/>
        <v>5372193.04</v>
      </c>
      <c r="F30" s="20">
        <v>5059208.3600000003</v>
      </c>
      <c r="G30" s="38">
        <v>3744785.86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11797476.149999999</v>
      </c>
      <c r="D36" s="22">
        <f>SUM(D26:D34)</f>
        <v>7004545.9800000004</v>
      </c>
      <c r="E36" s="22">
        <f>SUM(E26:E34)</f>
        <v>18802022.129999999</v>
      </c>
      <c r="F36" s="22">
        <f>SUM(F26:F34)</f>
        <v>18024475.920000002</v>
      </c>
      <c r="G36" s="39">
        <f>SUM(G26:G34)</f>
        <v>16579402.23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100.00000000186265</v>
      </c>
      <c r="D38" s="8">
        <f>D20-D36</f>
        <v>0.87999999988824129</v>
      </c>
      <c r="E38" s="8">
        <f>D38+C38</f>
        <v>100.88000000175089</v>
      </c>
      <c r="F38" s="8">
        <f>F20-F36</f>
        <v>777547.03999999911</v>
      </c>
      <c r="G38" s="9">
        <f>G20-G36</f>
        <v>2023414.4800000004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2023-02-08T16:44:26Z</cp:lastPrinted>
  <dcterms:created xsi:type="dcterms:W3CDTF">2019-12-11T17:18:27Z</dcterms:created>
  <dcterms:modified xsi:type="dcterms:W3CDTF">2023-02-08T22:11:59Z</dcterms:modified>
</cp:coreProperties>
</file>